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<sst xmlns="http://schemas.openxmlformats.org/spreadsheetml/2006/main" count="77" uniqueCount="45">
  <si>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</si>
  <si>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</si>
  <si>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</si>
  <si>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</si>
  <si>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</si>
  <si>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</si>
  <si>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</si>
  <si>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</si>
  <si>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</si>
  <si>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</si>
  <si>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</si>
  <si>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</si>
  <si>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</si>
  <si>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</si>
  <si>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</si>
  <si>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</si>
  <si>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</si>
  <si>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</si>
  <si>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</si>
  <si>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</si>
  <si>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</si>
  <si>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</si>
  <si>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</si>
  <si>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</si>
  <si>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</si>
  <si>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</si>
  <si>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</si>
  <si>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</si>
  <si>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</si>
  <si>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</si>
  <si>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</si>
  <si>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</si>
  <si>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</si>
  <si>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</si>
  <si>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</si>
  <si>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</si>
  <si>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</si>
  <si>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</si>
  <si>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</si>
  <si>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</si>
  <si>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2025 год</t>
  </si>
  <si>
    <t>2026 год</t>
  </si>
  <si>
    <t>Распределение бюджетных ассигнований по разделам, подразделам классификации расходов бюджетов Российской Федерации на 2024 год и плановый период 2025 и 2026 годов</t>
  </si>
  <si>
    <t>Приложение № 2</t>
  </si>
  <si>
    <t>к Решению № 10  от  12 апреля 2024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</si>
</sst>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3" t="s">
        <v>44</v>
      </c>
      <c r="C2" s="33"/>
      <c r="D2" s="33"/>
      <c r="E2" s="33"/>
      <c r="F2" s="33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5" t="s">
        <v>42</v>
      </c>
      <c r="B4" s="35"/>
      <c r="C4" s="35"/>
      <c r="D4" s="35"/>
      <c r="E4" s="35"/>
      <c r="F4" s="35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39</v>
      </c>
      <c r="E6" s="10" t="s">
        <v>40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10457401.899999999</v>
      </c>
      <c r="E7" s="20">
        <f>E8+E9+E10+E11</f>
        <v>4185214.83</v>
      </c>
      <c r="F7" s="20">
        <f>F8+F9+F10+F11</f>
        <v>4165437.29</v>
      </c>
    </row>
    <row r="8" spans="1:6" ht="47.25">
      <c r="A8" s="11" t="s">
        <v>30</v>
      </c>
      <c r="B8" s="19" t="s">
        <v>5</v>
      </c>
      <c r="C8" s="15" t="s">
        <v>6</v>
      </c>
      <c r="D8" s="21">
        <v>1050402</v>
      </c>
      <c r="E8" s="21">
        <v>1050402</v>
      </c>
      <c r="F8" s="21">
        <v>1050402</v>
      </c>
    </row>
    <row r="9" spans="1:6" ht="63">
      <c r="A9" s="11" t="s">
        <v>31</v>
      </c>
      <c r="B9" s="19" t="s">
        <v>5</v>
      </c>
      <c r="C9" s="15" t="s">
        <v>7</v>
      </c>
      <c r="D9" s="21">
        <v>2928844.8</v>
      </c>
      <c r="E9" s="21">
        <v>2518394.8</v>
      </c>
      <c r="F9" s="21">
        <v>2518394.8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6403155.1</v>
      </c>
      <c r="E11" s="21">
        <v>541418.03</v>
      </c>
      <c r="F11" s="21">
        <v>521640.49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159700</v>
      </c>
      <c r="E12" s="22">
        <f>E13</f>
        <v>176400</v>
      </c>
      <c r="F12" s="22">
        <f>F13</f>
        <v>193300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159700</v>
      </c>
      <c r="E13" s="21">
        <v>176400</v>
      </c>
      <c r="F13" s="21">
        <v>193300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3407000</v>
      </c>
      <c r="E14" s="22">
        <f>E15+E16+E17</f>
        <v>907000</v>
      </c>
      <c r="F14" s="22">
        <f>F15+F16+F17</f>
        <v>907000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38</v>
      </c>
      <c r="B16" s="15" t="s">
        <v>10</v>
      </c>
      <c r="C16" s="15" t="s">
        <v>9</v>
      </c>
      <c r="D16" s="23">
        <v>3400000</v>
      </c>
      <c r="E16" s="23">
        <v>900000</v>
      </c>
      <c r="F16" s="23">
        <v>900000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6000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673386.24</v>
      </c>
      <c r="E18" s="24">
        <f>E19+E20</f>
        <v>0</v>
      </c>
      <c r="F18" s="22">
        <f>F19+F20</f>
        <v>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0</v>
      </c>
      <c r="E19" s="21">
        <v>0</v>
      </c>
      <c r="F19" s="21">
        <v>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673386.24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5926824.920000001</v>
      </c>
      <c r="E21" s="22">
        <f>E25+F22+E24+E26</f>
        <v>5926824.920000001</v>
      </c>
      <c r="F21" s="22">
        <f>F26+F25+F24+E22</f>
        <v>5926824.920000001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0</v>
      </c>
      <c r="E22" s="23">
        <v>0</v>
      </c>
      <c r="F22" s="23">
        <v>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56900.96</v>
      </c>
      <c r="E24" s="27">
        <v>56900.96</v>
      </c>
      <c r="F24" s="27">
        <v>56900.96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5759826.23</v>
      </c>
      <c r="E25" s="23">
        <v>5759826.23</v>
      </c>
      <c r="F25" s="23">
        <v>5759826.23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110097.73</v>
      </c>
      <c r="E26" s="27">
        <v>110097.73</v>
      </c>
      <c r="F26" s="27">
        <v>110097.73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25063764.02</v>
      </c>
      <c r="E27" s="24">
        <f>E28</f>
        <v>9788698.05</v>
      </c>
      <c r="F27" s="22">
        <f>F28</f>
        <v>10882418.05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25063764.02</v>
      </c>
      <c r="E28" s="21">
        <v>9788698.05</v>
      </c>
      <c r="F28" s="21">
        <v>10882418.05</v>
      </c>
    </row>
    <row r="29" spans="1:6" ht="14.25" customHeight="1">
      <c r="A29" s="7" t="s">
        <v>25</v>
      </c>
      <c r="B29" s="16" t="s">
        <v>26</v>
      </c>
      <c r="C29" s="16"/>
      <c r="D29" s="22">
        <v>394480</v>
      </c>
      <c r="E29" s="22">
        <f>F30</f>
        <v>100000</v>
      </c>
      <c r="F29" s="22">
        <f>E30</f>
        <v>100000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394480</v>
      </c>
      <c r="E30" s="21">
        <v>100000</v>
      </c>
      <c r="F30" s="21">
        <v>100000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46082557.08</v>
      </c>
      <c r="E31" s="26">
        <f>E7+E12+E14+E18+E21+E27+E29-522693</f>
        <v>20561444.8</v>
      </c>
      <c r="F31" s="26">
        <f>F7+F12+F14+F18+F21+F27+F29-1099084</f>
        <v>21075896.26</v>
      </c>
    </row>
    <row r="32" spans="2:6" ht="15">
      <c r="B32" s="30"/>
      <c r="C32" s="30"/>
      <c r="D32" s="30"/>
      <c r="E32" s="30"/>
      <c r="F32" s="31"/>
    </row>
    <row r="33" spans="2:6" ht="15">
      <c r="B33" s="34" t="s">
        <v>14</v>
      </c>
      <c r="C33" s="34"/>
      <c r="D33" s="34"/>
      <c r="E33" s="34"/>
      <c r="F33" s="34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2018-11-04T08:39:42Z</cp:lastPrinted>
  <dcterms:created xsi:type="dcterms:W3CDTF">2004-09-05T23:02:34Z</dcterms:created>
  <dcterms:modified xsi:type="dcterms:W3CDTF">2024-04-12T00:52:19Z</dcterms:modified>
  <cp:category/>
  <cp:version/>
  <cp:contentType/>
  <cp:contentStatus/>
</cp:coreProperties>
</file>